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1685"/>
  </bookViews>
  <sheets>
    <sheet name="Sheet1 (3)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/>
  <c r="H4"/>
  <c r="C21"/>
  <c r="H20"/>
  <c r="H19"/>
  <c r="H18"/>
  <c r="H17"/>
  <c r="H16"/>
  <c r="H15"/>
  <c r="H14"/>
  <c r="H13"/>
  <c r="H12"/>
  <c r="H11"/>
  <c r="H10"/>
  <c r="H9"/>
  <c r="H8"/>
  <c r="H7"/>
  <c r="H5"/>
</calcChain>
</file>

<file path=xl/sharedStrings.xml><?xml version="1.0" encoding="utf-8"?>
<sst xmlns="http://schemas.openxmlformats.org/spreadsheetml/2006/main" count="39" uniqueCount="36">
  <si>
    <t>序号</t>
  </si>
  <si>
    <t>栋号</t>
  </si>
  <si>
    <t>实际搭设户数</t>
  </si>
  <si>
    <t>总天数</t>
  </si>
  <si>
    <t>第一个月</t>
  </si>
  <si>
    <t>续租</t>
  </si>
  <si>
    <t>合计
（元）</t>
  </si>
  <si>
    <t>备注</t>
  </si>
  <si>
    <t>天数</t>
  </si>
  <si>
    <t>单价（元）</t>
  </si>
  <si>
    <t>合价（元）</t>
  </si>
  <si>
    <t>A2</t>
  </si>
  <si>
    <t>A3</t>
  </si>
  <si>
    <t>A5</t>
  </si>
  <si>
    <t>A6</t>
  </si>
  <si>
    <t>A8</t>
  </si>
  <si>
    <t>B1</t>
  </si>
  <si>
    <t>B2</t>
  </si>
  <si>
    <t>B3</t>
  </si>
  <si>
    <t>B5</t>
  </si>
  <si>
    <t>B6</t>
  </si>
  <si>
    <t>C5</t>
  </si>
  <si>
    <t>C6</t>
  </si>
  <si>
    <t>C8</t>
  </si>
  <si>
    <t>C9</t>
  </si>
  <si>
    <t>C10</t>
  </si>
  <si>
    <t>D1</t>
  </si>
  <si>
    <t>D5</t>
  </si>
  <si>
    <t>合计</t>
  </si>
  <si>
    <t>日期：</t>
  </si>
  <si>
    <t>报价单位（盖章）：</t>
    <phoneticPr fontId="8" type="noConversion"/>
  </si>
  <si>
    <t>绿港•尚尊一品（一期）项目室内钢管梯搭设工程量清单</t>
    <phoneticPr fontId="8" type="noConversion"/>
  </si>
  <si>
    <t xml:space="preserve">法定代表人 </t>
    <phoneticPr fontId="8" type="noConversion"/>
  </si>
  <si>
    <t>：</t>
    <phoneticPr fontId="8" type="noConversion"/>
  </si>
  <si>
    <t>或委托代理人</t>
    <phoneticPr fontId="8" type="noConversion"/>
  </si>
  <si>
    <r>
      <t>说明：1、本表中的综合单价含人工费、材料费、机械费、运输费、完工场地清理费、装卸费、高空作业费、措施费、水电费、安装费、管理费、利润、税金等所有为完成本项目费用。</t>
    </r>
    <r>
      <rPr>
        <b/>
        <sz val="9"/>
        <color rgb="FFFF0000"/>
        <rFont val="宋体"/>
        <family val="3"/>
        <charset val="134"/>
      </rPr>
      <t>本表内的单价为上限价，竞标人的报价不得超过上限价，否则为无效报价</t>
    </r>
    <r>
      <rPr>
        <sz val="9"/>
        <rFont val="宋体"/>
        <family val="3"/>
        <charset val="134"/>
      </rPr>
      <t xml:space="preserve">。
      2、所有工程量为暂定工程量，最终造价以实际收方工程量为准。
      </t>
    </r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</si>
</sst>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176" fontId="7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150" zoomScaleNormal="150" workbookViewId="0">
      <pane xSplit="2" ySplit="3" topLeftCell="C13" activePane="bottomRight" state="frozen"/>
      <selection pane="topRight"/>
      <selection pane="bottomLeft"/>
      <selection pane="bottomRight" activeCell="A22" sqref="A22:L22"/>
    </sheetView>
  </sheetViews>
  <sheetFormatPr defaultColWidth="8" defaultRowHeight="13.5"/>
  <cols>
    <col min="1" max="1" width="4.625" customWidth="1"/>
    <col min="2" max="2" width="7.25" style="3" customWidth="1"/>
    <col min="3" max="3" width="8.875" style="1" customWidth="1"/>
    <col min="4" max="4" width="8" style="1"/>
    <col min="5" max="5" width="9.125" style="1" customWidth="1"/>
    <col min="6" max="6" width="8.25" style="1" customWidth="1"/>
    <col min="7" max="7" width="10.125" style="1" customWidth="1"/>
    <col min="8" max="8" width="7.625" style="1" customWidth="1"/>
    <col min="9" max="9" width="7.875" style="1" customWidth="1"/>
    <col min="10" max="11" width="8.75" style="1" customWidth="1"/>
    <col min="12" max="12" width="8.375" style="1"/>
    <col min="13" max="16384" width="8" style="1"/>
  </cols>
  <sheetData>
    <row r="1" spans="1:12" ht="27.95" customHeight="1">
      <c r="A1" s="25" t="s">
        <v>31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customFormat="1" ht="24.95" customHeight="1">
      <c r="A2" s="21" t="s">
        <v>0</v>
      </c>
      <c r="B2" s="21" t="s">
        <v>1</v>
      </c>
      <c r="C2" s="22" t="s">
        <v>2</v>
      </c>
      <c r="D2" s="21" t="s">
        <v>3</v>
      </c>
      <c r="E2" s="26" t="s">
        <v>4</v>
      </c>
      <c r="F2" s="27"/>
      <c r="G2" s="28"/>
      <c r="H2" s="29" t="s">
        <v>5</v>
      </c>
      <c r="I2" s="30"/>
      <c r="J2" s="30"/>
      <c r="K2" s="31" t="s">
        <v>6</v>
      </c>
      <c r="L2" s="21" t="s">
        <v>7</v>
      </c>
    </row>
    <row r="3" spans="1:12" customFormat="1" ht="18.95" customHeight="1">
      <c r="A3" s="21"/>
      <c r="B3" s="21"/>
      <c r="C3" s="23"/>
      <c r="D3" s="21"/>
      <c r="E3" s="4" t="s">
        <v>8</v>
      </c>
      <c r="F3" s="4" t="s">
        <v>9</v>
      </c>
      <c r="G3" s="5" t="s">
        <v>10</v>
      </c>
      <c r="H3" s="4" t="s">
        <v>8</v>
      </c>
      <c r="I3" s="4" t="s">
        <v>9</v>
      </c>
      <c r="J3" s="5" t="s">
        <v>10</v>
      </c>
      <c r="K3" s="31"/>
      <c r="L3" s="21"/>
    </row>
    <row r="4" spans="1:12" customFormat="1" ht="17.100000000000001" customHeight="1">
      <c r="A4" s="6">
        <v>1</v>
      </c>
      <c r="B4" s="6" t="s">
        <v>11</v>
      </c>
      <c r="C4" s="7">
        <v>1</v>
      </c>
      <c r="D4" s="8">
        <v>48</v>
      </c>
      <c r="E4" s="8">
        <v>30</v>
      </c>
      <c r="F4" s="6">
        <v>31.06</v>
      </c>
      <c r="G4" s="6"/>
      <c r="H4" s="6">
        <f>D4-E4</f>
        <v>18</v>
      </c>
      <c r="I4" s="6">
        <v>3.36</v>
      </c>
      <c r="J4" s="6"/>
      <c r="K4" s="6"/>
      <c r="L4" s="9"/>
    </row>
    <row r="5" spans="1:12" customFormat="1" ht="20.100000000000001" customHeight="1">
      <c r="A5" s="6">
        <v>2</v>
      </c>
      <c r="B5" s="6" t="s">
        <v>12</v>
      </c>
      <c r="C5" s="7">
        <v>1</v>
      </c>
      <c r="D5" s="8">
        <v>48</v>
      </c>
      <c r="E5" s="8">
        <v>30</v>
      </c>
      <c r="F5" s="6">
        <v>31.06</v>
      </c>
      <c r="G5" s="6"/>
      <c r="H5" s="6">
        <f t="shared" ref="H5:H20" si="0">D5-E5</f>
        <v>18</v>
      </c>
      <c r="I5" s="6">
        <v>3.36</v>
      </c>
      <c r="J5" s="6"/>
      <c r="K5" s="6"/>
      <c r="L5" s="9"/>
    </row>
    <row r="6" spans="1:12" ht="20.100000000000001" customHeight="1">
      <c r="A6" s="6">
        <v>3</v>
      </c>
      <c r="B6" s="8" t="s">
        <v>13</v>
      </c>
      <c r="C6" s="8">
        <v>5</v>
      </c>
      <c r="D6" s="8">
        <v>71</v>
      </c>
      <c r="E6" s="8">
        <v>30</v>
      </c>
      <c r="F6" s="6">
        <v>31.06</v>
      </c>
      <c r="G6" s="6"/>
      <c r="H6" s="6">
        <f>D6-E6</f>
        <v>41</v>
      </c>
      <c r="I6" s="6">
        <v>3.36</v>
      </c>
      <c r="J6" s="6"/>
      <c r="K6" s="6"/>
      <c r="L6" s="10"/>
    </row>
    <row r="7" spans="1:12" ht="20.100000000000001" customHeight="1">
      <c r="A7" s="6">
        <v>4</v>
      </c>
      <c r="B7" s="8" t="s">
        <v>14</v>
      </c>
      <c r="C7" s="8">
        <v>3</v>
      </c>
      <c r="D7" s="8">
        <v>48</v>
      </c>
      <c r="E7" s="8">
        <v>30</v>
      </c>
      <c r="F7" s="6">
        <v>31.06</v>
      </c>
      <c r="G7" s="6"/>
      <c r="H7" s="6">
        <f t="shared" si="0"/>
        <v>18</v>
      </c>
      <c r="I7" s="6">
        <v>3.36</v>
      </c>
      <c r="J7" s="6"/>
      <c r="K7" s="6"/>
      <c r="L7" s="10"/>
    </row>
    <row r="8" spans="1:12" ht="20.100000000000001" customHeight="1">
      <c r="A8" s="6">
        <v>5</v>
      </c>
      <c r="B8" s="8" t="s">
        <v>15</v>
      </c>
      <c r="C8" s="8">
        <v>3</v>
      </c>
      <c r="D8" s="8">
        <v>71</v>
      </c>
      <c r="E8" s="8">
        <v>30</v>
      </c>
      <c r="F8" s="6">
        <v>31.06</v>
      </c>
      <c r="G8" s="6"/>
      <c r="H8" s="6">
        <f t="shared" si="0"/>
        <v>41</v>
      </c>
      <c r="I8" s="6">
        <v>3.36</v>
      </c>
      <c r="J8" s="6"/>
      <c r="K8" s="6"/>
      <c r="L8" s="10"/>
    </row>
    <row r="9" spans="1:12" ht="20.100000000000001" customHeight="1">
      <c r="A9" s="6">
        <v>6</v>
      </c>
      <c r="B9" s="8" t="s">
        <v>16</v>
      </c>
      <c r="C9" s="8">
        <v>3</v>
      </c>
      <c r="D9" s="8">
        <v>71</v>
      </c>
      <c r="E9" s="8">
        <v>30</v>
      </c>
      <c r="F9" s="6">
        <v>31.06</v>
      </c>
      <c r="G9" s="6"/>
      <c r="H9" s="6">
        <f t="shared" si="0"/>
        <v>41</v>
      </c>
      <c r="I9" s="6">
        <v>3.36</v>
      </c>
      <c r="J9" s="6"/>
      <c r="K9" s="6"/>
      <c r="L9" s="10"/>
    </row>
    <row r="10" spans="1:12" ht="20.100000000000001" customHeight="1">
      <c r="A10" s="6">
        <v>7</v>
      </c>
      <c r="B10" s="8" t="s">
        <v>17</v>
      </c>
      <c r="C10" s="8">
        <v>4</v>
      </c>
      <c r="D10" s="8">
        <v>71</v>
      </c>
      <c r="E10" s="8">
        <v>30</v>
      </c>
      <c r="F10" s="6">
        <v>31.06</v>
      </c>
      <c r="G10" s="6"/>
      <c r="H10" s="6">
        <f t="shared" si="0"/>
        <v>41</v>
      </c>
      <c r="I10" s="6">
        <v>3.36</v>
      </c>
      <c r="J10" s="6"/>
      <c r="K10" s="6"/>
      <c r="L10" s="10"/>
    </row>
    <row r="11" spans="1:12" ht="20.100000000000001" customHeight="1">
      <c r="A11" s="6">
        <v>8</v>
      </c>
      <c r="B11" s="8" t="s">
        <v>18</v>
      </c>
      <c r="C11" s="8">
        <v>4</v>
      </c>
      <c r="D11" s="8">
        <v>71</v>
      </c>
      <c r="E11" s="8">
        <v>30</v>
      </c>
      <c r="F11" s="6">
        <v>31.06</v>
      </c>
      <c r="G11" s="6"/>
      <c r="H11" s="6">
        <f t="shared" si="0"/>
        <v>41</v>
      </c>
      <c r="I11" s="6">
        <v>3.36</v>
      </c>
      <c r="J11" s="6"/>
      <c r="K11" s="6"/>
      <c r="L11" s="10"/>
    </row>
    <row r="12" spans="1:12" ht="20.100000000000001" customHeight="1">
      <c r="A12" s="6">
        <v>9</v>
      </c>
      <c r="B12" s="8" t="s">
        <v>19</v>
      </c>
      <c r="C12" s="8">
        <v>4</v>
      </c>
      <c r="D12" s="8">
        <v>48</v>
      </c>
      <c r="E12" s="8">
        <v>30</v>
      </c>
      <c r="F12" s="6">
        <v>31.06</v>
      </c>
      <c r="G12" s="6"/>
      <c r="H12" s="6">
        <f t="shared" si="0"/>
        <v>18</v>
      </c>
      <c r="I12" s="6">
        <v>3.36</v>
      </c>
      <c r="J12" s="6"/>
      <c r="K12" s="6"/>
      <c r="L12" s="10"/>
    </row>
    <row r="13" spans="1:12" ht="20.100000000000001" customHeight="1">
      <c r="A13" s="6">
        <v>10</v>
      </c>
      <c r="B13" s="8" t="s">
        <v>20</v>
      </c>
      <c r="C13" s="8">
        <v>4</v>
      </c>
      <c r="D13" s="8">
        <v>71</v>
      </c>
      <c r="E13" s="8">
        <v>30</v>
      </c>
      <c r="F13" s="6">
        <v>31.06</v>
      </c>
      <c r="G13" s="6"/>
      <c r="H13" s="6">
        <f t="shared" si="0"/>
        <v>41</v>
      </c>
      <c r="I13" s="6">
        <v>3.36</v>
      </c>
      <c r="J13" s="6"/>
      <c r="K13" s="6"/>
      <c r="L13" s="10"/>
    </row>
    <row r="14" spans="1:12" ht="20.100000000000001" customHeight="1">
      <c r="A14" s="6">
        <v>11</v>
      </c>
      <c r="B14" s="8" t="s">
        <v>21</v>
      </c>
      <c r="C14" s="8">
        <v>1</v>
      </c>
      <c r="D14" s="8">
        <v>48</v>
      </c>
      <c r="E14" s="8">
        <v>30</v>
      </c>
      <c r="F14" s="6">
        <v>31.06</v>
      </c>
      <c r="G14" s="6"/>
      <c r="H14" s="6">
        <f t="shared" si="0"/>
        <v>18</v>
      </c>
      <c r="I14" s="6">
        <v>3.36</v>
      </c>
      <c r="J14" s="6"/>
      <c r="K14" s="6"/>
      <c r="L14" s="10"/>
    </row>
    <row r="15" spans="1:12" ht="20.100000000000001" customHeight="1">
      <c r="A15" s="6">
        <v>12</v>
      </c>
      <c r="B15" s="8" t="s">
        <v>22</v>
      </c>
      <c r="C15" s="8">
        <v>5</v>
      </c>
      <c r="D15" s="8">
        <v>48</v>
      </c>
      <c r="E15" s="8">
        <v>30</v>
      </c>
      <c r="F15" s="6">
        <v>31.06</v>
      </c>
      <c r="G15" s="6"/>
      <c r="H15" s="6">
        <f t="shared" si="0"/>
        <v>18</v>
      </c>
      <c r="I15" s="6">
        <v>3.36</v>
      </c>
      <c r="J15" s="6"/>
      <c r="K15" s="6"/>
      <c r="L15" s="10"/>
    </row>
    <row r="16" spans="1:12" ht="20.100000000000001" customHeight="1">
      <c r="A16" s="6">
        <v>13</v>
      </c>
      <c r="B16" s="8" t="s">
        <v>23</v>
      </c>
      <c r="C16" s="8">
        <v>1</v>
      </c>
      <c r="D16" s="8">
        <v>48</v>
      </c>
      <c r="E16" s="8">
        <v>30</v>
      </c>
      <c r="F16" s="6">
        <v>31.06</v>
      </c>
      <c r="G16" s="6"/>
      <c r="H16" s="6">
        <f t="shared" si="0"/>
        <v>18</v>
      </c>
      <c r="I16" s="6">
        <v>3.36</v>
      </c>
      <c r="J16" s="6"/>
      <c r="K16" s="6"/>
      <c r="L16" s="10"/>
    </row>
    <row r="17" spans="1:12" ht="20.100000000000001" customHeight="1">
      <c r="A17" s="6">
        <v>14</v>
      </c>
      <c r="B17" s="8" t="s">
        <v>24</v>
      </c>
      <c r="C17" s="8">
        <v>1</v>
      </c>
      <c r="D17" s="8">
        <v>48</v>
      </c>
      <c r="E17" s="8">
        <v>30</v>
      </c>
      <c r="F17" s="6">
        <v>31.06</v>
      </c>
      <c r="G17" s="6"/>
      <c r="H17" s="6">
        <f t="shared" si="0"/>
        <v>18</v>
      </c>
      <c r="I17" s="6">
        <v>3.36</v>
      </c>
      <c r="J17" s="6"/>
      <c r="K17" s="6"/>
      <c r="L17" s="10"/>
    </row>
    <row r="18" spans="1:12" ht="20.100000000000001" customHeight="1">
      <c r="A18" s="6">
        <v>15</v>
      </c>
      <c r="B18" s="8" t="s">
        <v>25</v>
      </c>
      <c r="C18" s="8">
        <v>1</v>
      </c>
      <c r="D18" s="8">
        <v>48</v>
      </c>
      <c r="E18" s="8">
        <v>30</v>
      </c>
      <c r="F18" s="6">
        <v>31.06</v>
      </c>
      <c r="G18" s="6"/>
      <c r="H18" s="6">
        <f t="shared" si="0"/>
        <v>18</v>
      </c>
      <c r="I18" s="6">
        <v>3.36</v>
      </c>
      <c r="J18" s="6"/>
      <c r="K18" s="6"/>
      <c r="L18" s="10"/>
    </row>
    <row r="19" spans="1:12" ht="20.100000000000001" customHeight="1">
      <c r="A19" s="6">
        <v>16</v>
      </c>
      <c r="B19" s="8" t="s">
        <v>26</v>
      </c>
      <c r="C19" s="8">
        <v>1</v>
      </c>
      <c r="D19" s="8">
        <v>48</v>
      </c>
      <c r="E19" s="8">
        <v>30</v>
      </c>
      <c r="F19" s="6">
        <v>31.06</v>
      </c>
      <c r="G19" s="6"/>
      <c r="H19" s="6">
        <f t="shared" si="0"/>
        <v>18</v>
      </c>
      <c r="I19" s="6">
        <v>3.36</v>
      </c>
      <c r="J19" s="6"/>
      <c r="K19" s="6"/>
      <c r="L19" s="10"/>
    </row>
    <row r="20" spans="1:12" ht="20.100000000000001" customHeight="1">
      <c r="A20" s="6">
        <v>17</v>
      </c>
      <c r="B20" s="8" t="s">
        <v>27</v>
      </c>
      <c r="C20" s="8">
        <v>1</v>
      </c>
      <c r="D20" s="8">
        <v>48</v>
      </c>
      <c r="E20" s="8">
        <v>30</v>
      </c>
      <c r="F20" s="6">
        <v>31.06</v>
      </c>
      <c r="G20" s="6"/>
      <c r="H20" s="6">
        <f t="shared" si="0"/>
        <v>18</v>
      </c>
      <c r="I20" s="6">
        <v>3.36</v>
      </c>
      <c r="J20" s="6"/>
      <c r="K20" s="6"/>
      <c r="L20" s="10"/>
    </row>
    <row r="21" spans="1:12" ht="18.95" customHeight="1">
      <c r="A21" s="6">
        <v>18</v>
      </c>
      <c r="B21" s="11" t="s">
        <v>28</v>
      </c>
      <c r="C21" s="11">
        <f>SUM(C4:C20)</f>
        <v>43</v>
      </c>
      <c r="D21" s="12"/>
      <c r="E21" s="12"/>
      <c r="F21" s="12"/>
      <c r="G21" s="13"/>
      <c r="H21" s="14"/>
      <c r="I21" s="14"/>
      <c r="J21" s="11"/>
      <c r="K21" s="11"/>
      <c r="L21" s="10"/>
    </row>
    <row r="22" spans="1:12" ht="42" customHeight="1">
      <c r="A22" s="34" t="s">
        <v>35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s="2" customFormat="1" ht="20.100000000000001" customHeight="1">
      <c r="A23" s="15"/>
      <c r="B23" s="20" t="s">
        <v>30</v>
      </c>
      <c r="C23" s="20"/>
      <c r="D23" s="20"/>
      <c r="E23" s="20"/>
      <c r="F23" s="20"/>
      <c r="G23" s="20"/>
      <c r="H23" s="17"/>
      <c r="I23" s="18"/>
      <c r="J23" s="18"/>
      <c r="K23" s="18"/>
      <c r="L23" s="18"/>
    </row>
    <row r="24" spans="1:12" s="2" customFormat="1" ht="20.100000000000001" customHeight="1">
      <c r="A24" s="15"/>
      <c r="B24" s="32" t="s">
        <v>32</v>
      </c>
      <c r="C24" s="32" t="s">
        <v>34</v>
      </c>
      <c r="D24" s="33" t="s">
        <v>33</v>
      </c>
      <c r="E24" s="19"/>
      <c r="F24" s="19"/>
      <c r="G24" s="19"/>
      <c r="H24" s="17"/>
      <c r="I24" s="18"/>
      <c r="J24" s="18"/>
      <c r="K24" s="18"/>
      <c r="L24" s="18"/>
    </row>
    <row r="25" spans="1:12" s="2" customFormat="1" ht="20.100000000000001" customHeight="1">
      <c r="A25" s="15"/>
      <c r="B25" s="16" t="s">
        <v>29</v>
      </c>
      <c r="C25" s="16"/>
      <c r="D25" s="15"/>
      <c r="E25" s="15"/>
      <c r="F25" s="16"/>
      <c r="G25" s="17"/>
      <c r="H25" s="17"/>
      <c r="I25" s="18"/>
      <c r="J25" s="18"/>
      <c r="K25" s="18"/>
      <c r="L25" s="18"/>
    </row>
  </sheetData>
  <mergeCells count="11">
    <mergeCell ref="A1:L1"/>
    <mergeCell ref="E2:G2"/>
    <mergeCell ref="H2:J2"/>
    <mergeCell ref="K2:K3"/>
    <mergeCell ref="L2:L3"/>
    <mergeCell ref="B23:G23"/>
    <mergeCell ref="A2:A3"/>
    <mergeCell ref="B2:B3"/>
    <mergeCell ref="C2:C3"/>
    <mergeCell ref="D2:D3"/>
    <mergeCell ref="A22:L22"/>
  </mergeCells>
  <phoneticPr fontId="8" type="noConversion"/>
  <printOptions horizontalCentered="1"/>
  <pageMargins left="0.75138888888888899" right="0.75138888888888899" top="0.196527777777778" bottom="0.39305555555555599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龙玫</dc:creator>
  <cp:lastModifiedBy>杨志明</cp:lastModifiedBy>
  <dcterms:created xsi:type="dcterms:W3CDTF">2025-11-04T09:06:00Z</dcterms:created>
  <dcterms:modified xsi:type="dcterms:W3CDTF">2025-11-05T08:21:12Z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09D6FCFCE9F84E44955F907D1701CF4B_11</vt:lpwstr>
  </property>
  <property fmtid="{D5CDD505-2E9C-101B-9397-08002B2CF9AE}" pid="3" name="KSOProductBuildVer">
    <vt:lpwstr>2052-12.1.0.23542</vt:lpwstr>
  </property>
</Properties>
</file>